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bsup\old_documents\Industrial\2016 год\ТЕКУЩИЙ РЕМОНТ 2016г\на сайт\выполнение адресных программ  2015г\"/>
    </mc:Choice>
  </mc:AlternateContent>
  <bookViews>
    <workbookView xWindow="0" yWindow="0" windowWidth="19200" windowHeight="11595"/>
  </bookViews>
  <sheets>
    <sheet name="АП 2015г." sheetId="1" r:id="rId1"/>
  </sheets>
  <definedNames>
    <definedName name="_xlnm._FilterDatabase" localSheetId="0" hidden="1">'АП 2015г.'!$A$71:$E$110</definedName>
    <definedName name="_xlnm.Print_Titles" localSheetId="0">'АП 2015г.'!$1:$12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9" i="1" l="1"/>
  <c r="F88" i="1"/>
  <c r="F70" i="1"/>
  <c r="F30" i="1"/>
  <c r="F110" i="1" l="1"/>
  <c r="E109" i="1"/>
  <c r="E30" i="1"/>
  <c r="E70" i="1"/>
  <c r="E88" i="1"/>
  <c r="E110" i="1" l="1"/>
</calcChain>
</file>

<file path=xl/sharedStrings.xml><?xml version="1.0" encoding="utf-8"?>
<sst xmlns="http://schemas.openxmlformats.org/spreadsheetml/2006/main" count="188" uniqueCount="110">
  <si>
    <t>№п\п</t>
  </si>
  <si>
    <t>Адрес</t>
  </si>
  <si>
    <t>планируемый объем м.кв.</t>
  </si>
  <si>
    <t>ЖЭС №1</t>
  </si>
  <si>
    <t>итого:</t>
  </si>
  <si>
    <t>ЖЭС №2</t>
  </si>
  <si>
    <t>ЖЭС №3</t>
  </si>
  <si>
    <t>ЖЭС №4</t>
  </si>
  <si>
    <t>Всего:</t>
  </si>
  <si>
    <t>Санкт-Петербург</t>
  </si>
  <si>
    <t>"Утверждаю"</t>
  </si>
  <si>
    <t>Общество с ограниченной ответственностью</t>
  </si>
  <si>
    <t>Исполнительный директор ООО " Жилкомсервис №2"</t>
  </si>
  <si>
    <t xml:space="preserve"> «Жилкомсервис № 2 Невского района»</t>
  </si>
  <si>
    <t>192174 Санкт-Петербург</t>
  </si>
  <si>
    <t>___________________  Е.В. Медведева</t>
  </si>
  <si>
    <t>ул. Шелгунова, д.16</t>
  </si>
  <si>
    <t>"_____"__________________ 2015 год</t>
  </si>
  <si>
    <t>телефон/факс: 362-04-60</t>
  </si>
  <si>
    <t>№ дома</t>
  </si>
  <si>
    <t>35к.2</t>
  </si>
  <si>
    <t>БАБУШКИНА ул.</t>
  </si>
  <si>
    <t>БОЛЬШОЙ СМОЛЕНСКИЙ пр.</t>
  </si>
  <si>
    <t>ЕЛИЗАРОВА пр.</t>
  </si>
  <si>
    <t>2/83</t>
  </si>
  <si>
    <t>ОЛЬМИНСКОГО ул.</t>
  </si>
  <si>
    <t>НЕВЗОРОВОЙ ул.</t>
  </si>
  <si>
    <t>НОГИНА ул.</t>
  </si>
  <si>
    <t>20к.2</t>
  </si>
  <si>
    <t>СЕДОВА ул.</t>
  </si>
  <si>
    <t>ФАРФОРОВСКАЯ ул.</t>
  </si>
  <si>
    <t>81к.1</t>
  </si>
  <si>
    <t>34</t>
  </si>
  <si>
    <t>36</t>
  </si>
  <si>
    <t>11</t>
  </si>
  <si>
    <t>13</t>
  </si>
  <si>
    <t>20</t>
  </si>
  <si>
    <t>24</t>
  </si>
  <si>
    <t>6</t>
  </si>
  <si>
    <t>ИВАНОВСКАЯ ул.</t>
  </si>
  <si>
    <t>18</t>
  </si>
  <si>
    <t>7</t>
  </si>
  <si>
    <t>15</t>
  </si>
  <si>
    <t>49</t>
  </si>
  <si>
    <t>70</t>
  </si>
  <si>
    <t>КРАСНЫХ ЗОРЬ б-р</t>
  </si>
  <si>
    <t>4к.1</t>
  </si>
  <si>
    <t>10к.2</t>
  </si>
  <si>
    <t>77/28</t>
  </si>
  <si>
    <t>83/9</t>
  </si>
  <si>
    <t>10к.3</t>
  </si>
  <si>
    <t>КИБАЛЬЧИЧА ул.</t>
  </si>
  <si>
    <t>33</t>
  </si>
  <si>
    <t>37</t>
  </si>
  <si>
    <t>39</t>
  </si>
  <si>
    <t>41</t>
  </si>
  <si>
    <t>43</t>
  </si>
  <si>
    <t>ПОЛЯРНИКОВ ул.</t>
  </si>
  <si>
    <t>ШЕЛГУНОВА ул.</t>
  </si>
  <si>
    <t>87к.4</t>
  </si>
  <si>
    <t>93к.3</t>
  </si>
  <si>
    <t>97к.2</t>
  </si>
  <si>
    <t>97к.3</t>
  </si>
  <si>
    <t>97к.4</t>
  </si>
  <si>
    <t>99к.3</t>
  </si>
  <si>
    <t>99к.6</t>
  </si>
  <si>
    <t>101к.1</t>
  </si>
  <si>
    <t>1</t>
  </si>
  <si>
    <t>4</t>
  </si>
  <si>
    <t>3к.2</t>
  </si>
  <si>
    <t>217</t>
  </si>
  <si>
    <t>109</t>
  </si>
  <si>
    <t>132</t>
  </si>
  <si>
    <t>136</t>
  </si>
  <si>
    <t>164</t>
  </si>
  <si>
    <t>АЛЕКСАНДРОВСКОЙ ФЕРМЫ пр.</t>
  </si>
  <si>
    <t>14</t>
  </si>
  <si>
    <t>26</t>
  </si>
  <si>
    <t>60</t>
  </si>
  <si>
    <t>107</t>
  </si>
  <si>
    <t>115к.5</t>
  </si>
  <si>
    <t>19</t>
  </si>
  <si>
    <t>ОБУХОВСКОЙ ОБОРОНЫ пр.</t>
  </si>
  <si>
    <t>27к.3</t>
  </si>
  <si>
    <t>31к.3</t>
  </si>
  <si>
    <t>33к.2</t>
  </si>
  <si>
    <t>33к.4</t>
  </si>
  <si>
    <t>39к.1</t>
  </si>
  <si>
    <t xml:space="preserve"> 5к.2</t>
  </si>
  <si>
    <t>287к.2</t>
  </si>
  <si>
    <t>289к.2</t>
  </si>
  <si>
    <t>КАРАВАЕВСКАЯ ул.</t>
  </si>
  <si>
    <t>ТЕПЛОВОЗНАЯ ул.</t>
  </si>
  <si>
    <t>РЫБАЦКИЙ пр.</t>
  </si>
  <si>
    <t>ШЛИССЕЛЬБУРГСКИЙ пр.</t>
  </si>
  <si>
    <t>10к.1</t>
  </si>
  <si>
    <t>НОВО-АЛЕКСАНДРОВСКАЯ ул.</t>
  </si>
  <si>
    <t>32к.1</t>
  </si>
  <si>
    <t>6к.1</t>
  </si>
  <si>
    <t>ДМИТРИЯ УСТИНОВА ул.</t>
  </si>
  <si>
    <t>5к.1</t>
  </si>
  <si>
    <t>17к.2</t>
  </si>
  <si>
    <t>август</t>
  </si>
  <si>
    <t>выполнено м.кв.</t>
  </si>
  <si>
    <t>Общая стоимость, руб.</t>
  </si>
  <si>
    <t>октябрь</t>
  </si>
  <si>
    <t>Адресная программа по восстановлению отмостки по ООО "Жилкомсервис №2 Невского района" на 2015г.</t>
  </si>
  <si>
    <t>Начальник ПТО</t>
  </si>
  <si>
    <t>Пантелеев А.В.</t>
  </si>
  <si>
    <t>срок выполнения,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</si>
</sst>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70C0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08">
    <xf numFmtId="0" fontId="0" fillId="0" borderId="0" xfId="0"/>
    <xf numFmtId="49" fontId="4" fillId="0" borderId="1" xfId="0" applyNumberFormat="1" applyFont="1" applyFill="1" applyBorder="1" applyAlignment="1">
      <alignment horizontal="left"/>
    </xf>
    <xf numFmtId="0" fontId="2" fillId="0" borderId="0" xfId="0" applyFont="1" applyFill="1"/>
    <xf numFmtId="0" fontId="4" fillId="0" borderId="0" xfId="0" applyFont="1" applyFill="1"/>
    <xf numFmtId="0" fontId="6" fillId="0" borderId="0" xfId="0" applyFont="1" applyFill="1" applyAlignment="1">
      <alignment horizontal="center"/>
    </xf>
    <xf numFmtId="0" fontId="1" fillId="0" borderId="0" xfId="1" applyAlignment="1">
      <alignment vertical="center" wrapText="1"/>
    </xf>
    <xf numFmtId="0" fontId="8" fillId="0" borderId="0" xfId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1"/>
    </xf>
    <xf numFmtId="0" fontId="10" fillId="0" borderId="0" xfId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readingOrder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1" applyFont="1" applyFill="1" applyBorder="1"/>
    <xf numFmtId="0" fontId="1" fillId="0" borderId="0" xfId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4" fillId="0" borderId="2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13" fillId="0" borderId="0" xfId="0" applyNumberFormat="1" applyFont="1" applyAlignment="1">
      <alignment horizontal="left"/>
    </xf>
    <xf numFmtId="0" fontId="0" fillId="0" borderId="0" xfId="0" applyFont="1"/>
    <xf numFmtId="0" fontId="17" fillId="0" borderId="0" xfId="1" applyFont="1" applyAlignment="1">
      <alignment vertical="center" wrapText="1"/>
    </xf>
    <xf numFmtId="0" fontId="17" fillId="0" borderId="0" xfId="1" applyFont="1" applyAlignment="1">
      <alignment horizontal="left" vertical="center" wrapText="1"/>
    </xf>
    <xf numFmtId="0" fontId="17" fillId="0" borderId="0" xfId="1" applyFont="1" applyAlignment="1">
      <alignment horizontal="center" vertical="center" wrapText="1"/>
    </xf>
    <xf numFmtId="49" fontId="17" fillId="0" borderId="0" xfId="1" applyNumberFormat="1" applyFont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4" fillId="2" borderId="6" xfId="0" applyFont="1" applyFill="1" applyBorder="1"/>
    <xf numFmtId="49" fontId="5" fillId="2" borderId="7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/>
    </xf>
    <xf numFmtId="0" fontId="4" fillId="0" borderId="16" xfId="1" applyFont="1" applyFill="1" applyBorder="1"/>
    <xf numFmtId="0" fontId="4" fillId="0" borderId="16" xfId="0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/>
    </xf>
    <xf numFmtId="4" fontId="2" fillId="0" borderId="16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/>
    </xf>
    <xf numFmtId="49" fontId="4" fillId="0" borderId="16" xfId="0" applyNumberFormat="1" applyFont="1" applyFill="1" applyBorder="1" applyAlignment="1">
      <alignment horizontal="left"/>
    </xf>
    <xf numFmtId="49" fontId="4" fillId="0" borderId="16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 vertical="center"/>
    </xf>
    <xf numFmtId="4" fontId="4" fillId="3" borderId="10" xfId="0" applyNumberFormat="1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" fontId="4" fillId="2" borderId="22" xfId="0" applyNumberFormat="1" applyFont="1" applyFill="1" applyBorder="1" applyAlignment="1">
      <alignment horizontal="center"/>
    </xf>
    <xf numFmtId="4" fontId="2" fillId="2" borderId="23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9" xfId="0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 vertical="center"/>
    </xf>
    <xf numFmtId="0" fontId="4" fillId="4" borderId="6" xfId="0" applyFont="1" applyFill="1" applyBorder="1"/>
    <xf numFmtId="0" fontId="5" fillId="4" borderId="7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center" vertical="center"/>
    </xf>
    <xf numFmtId="4" fontId="5" fillId="4" borderId="8" xfId="0" applyNumberFormat="1" applyFont="1" applyFill="1" applyBorder="1" applyAlignment="1">
      <alignment horizontal="center"/>
    </xf>
    <xf numFmtId="4" fontId="2" fillId="4" borderId="7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6" fillId="0" borderId="7" xfId="2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13"/>
  <sheetViews>
    <sheetView tabSelected="1" zoomScaleNormal="100" workbookViewId="0">
      <pane ySplit="12" topLeftCell="A13" activePane="bottomLeft" state="frozen"/>
      <selection pane="bottomLeft" activeCell="I21" sqref="I21"/>
    </sheetView>
  </sheetViews>
  <sheetFormatPr defaultRowHeight="15.75" x14ac:dyDescent="0.25"/>
  <cols>
    <col min="1" max="1" width="4" style="2" customWidth="1"/>
    <col min="2" max="2" width="6" style="2" customWidth="1"/>
    <col min="3" max="3" width="36" style="2" customWidth="1"/>
    <col min="4" max="4" width="11.85546875" style="30" customWidth="1"/>
    <col min="5" max="5" width="17.42578125" style="2" customWidth="1"/>
    <col min="6" max="6" width="14.140625" style="41" customWidth="1"/>
    <col min="7" max="7" width="15.140625" style="41" customWidth="1"/>
    <col min="8" max="8" width="16" style="30" customWidth="1"/>
    <col min="9" max="16384" width="9.140625" style="2"/>
  </cols>
  <sheetData>
    <row r="2" spans="1:21" s="5" customFormat="1" ht="15" x14ac:dyDescent="0.25">
      <c r="D2" s="28"/>
      <c r="F2" s="28"/>
      <c r="G2" s="28"/>
      <c r="H2" s="28"/>
    </row>
    <row r="3" spans="1:21" s="6" customFormat="1" ht="15" customHeight="1" x14ac:dyDescent="0.25">
      <c r="A3" s="7"/>
      <c r="B3" s="8"/>
      <c r="C3" s="8" t="s">
        <v>9</v>
      </c>
      <c r="D3" s="29"/>
      <c r="F3" s="10" t="s">
        <v>10</v>
      </c>
      <c r="G3" s="29"/>
      <c r="H3" s="29"/>
    </row>
    <row r="4" spans="1:21" s="6" customFormat="1" ht="15" customHeight="1" x14ac:dyDescent="0.25">
      <c r="A4" s="11"/>
      <c r="B4" s="12"/>
      <c r="C4" s="12" t="s">
        <v>11</v>
      </c>
      <c r="D4" s="29"/>
      <c r="F4" s="42" t="s">
        <v>12</v>
      </c>
      <c r="G4" s="29"/>
      <c r="H4" s="29"/>
    </row>
    <row r="5" spans="1:21" s="6" customFormat="1" ht="15" customHeight="1" x14ac:dyDescent="0.25">
      <c r="A5" s="11"/>
      <c r="B5" s="12"/>
      <c r="C5" s="12" t="s">
        <v>13</v>
      </c>
      <c r="D5" s="29"/>
      <c r="F5" s="42"/>
      <c r="G5" s="29"/>
      <c r="H5" s="29"/>
    </row>
    <row r="6" spans="1:21" s="6" customFormat="1" ht="15" customHeight="1" x14ac:dyDescent="0.25">
      <c r="A6" s="7"/>
      <c r="B6" s="8"/>
      <c r="C6" s="8" t="s">
        <v>14</v>
      </c>
      <c r="D6" s="29"/>
      <c r="F6" s="42" t="s">
        <v>15</v>
      </c>
      <c r="G6" s="29"/>
      <c r="H6" s="29"/>
    </row>
    <row r="7" spans="1:21" s="6" customFormat="1" ht="15" customHeight="1" x14ac:dyDescent="0.25">
      <c r="A7" s="7"/>
      <c r="B7" s="8"/>
      <c r="C7" s="8" t="s">
        <v>16</v>
      </c>
      <c r="D7" s="29"/>
      <c r="F7" s="42" t="s">
        <v>17</v>
      </c>
      <c r="G7" s="29"/>
      <c r="H7" s="29"/>
    </row>
    <row r="8" spans="1:21" s="6" customFormat="1" ht="15" customHeight="1" x14ac:dyDescent="0.25">
      <c r="A8" s="7"/>
      <c r="B8" s="8"/>
      <c r="C8" s="8" t="s">
        <v>18</v>
      </c>
      <c r="D8" s="29"/>
      <c r="E8" s="9"/>
      <c r="F8" s="29"/>
      <c r="G8" s="29"/>
      <c r="H8" s="29"/>
    </row>
    <row r="10" spans="1:21" s="43" customFormat="1" ht="15" customHeight="1" x14ac:dyDescent="0.25">
      <c r="B10" s="103" t="s">
        <v>106</v>
      </c>
      <c r="C10" s="103"/>
      <c r="D10" s="103"/>
      <c r="E10" s="103"/>
      <c r="F10" s="103"/>
      <c r="G10" s="103"/>
    </row>
    <row r="11" spans="1:21" ht="16.5" thickBot="1" x14ac:dyDescent="0.3"/>
    <row r="12" spans="1:21" ht="45.75" thickBot="1" x14ac:dyDescent="0.3">
      <c r="B12" s="39" t="s">
        <v>0</v>
      </c>
      <c r="C12" s="18" t="s">
        <v>1</v>
      </c>
      <c r="D12" s="19" t="s">
        <v>19</v>
      </c>
      <c r="E12" s="20" t="s">
        <v>2</v>
      </c>
      <c r="F12" s="102" t="s">
        <v>103</v>
      </c>
      <c r="G12" s="37" t="s">
        <v>104</v>
      </c>
      <c r="H12" s="38" t="s">
        <v>109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16.5" thickBot="1" x14ac:dyDescent="0.3">
      <c r="B13" s="104" t="s">
        <v>3</v>
      </c>
      <c r="C13" s="105"/>
      <c r="D13" s="98"/>
      <c r="E13" s="99"/>
      <c r="F13" s="100"/>
      <c r="G13" s="101"/>
      <c r="H13" s="56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x14ac:dyDescent="0.25">
      <c r="B14" s="83">
        <v>1</v>
      </c>
      <c r="C14" s="90" t="s">
        <v>21</v>
      </c>
      <c r="D14" s="91">
        <v>49</v>
      </c>
      <c r="E14" s="86">
        <v>40</v>
      </c>
      <c r="F14" s="86"/>
      <c r="G14" s="75"/>
      <c r="H14" s="76"/>
      <c r="I14" s="15"/>
      <c r="J14" s="15"/>
      <c r="K14" s="15"/>
      <c r="L14" s="14"/>
      <c r="M14" s="13"/>
      <c r="N14" s="14"/>
      <c r="O14" s="13"/>
      <c r="P14" s="13"/>
      <c r="Q14" s="13"/>
      <c r="R14" s="13"/>
      <c r="S14" s="13"/>
      <c r="T14" s="13"/>
      <c r="U14" s="13"/>
    </row>
    <row r="15" spans="1:21" x14ac:dyDescent="0.25">
      <c r="B15" s="21">
        <v>2</v>
      </c>
      <c r="C15" s="22" t="s">
        <v>22</v>
      </c>
      <c r="D15" s="31">
        <v>24</v>
      </c>
      <c r="E15" s="34">
        <v>40</v>
      </c>
      <c r="F15" s="34"/>
      <c r="G15" s="40"/>
      <c r="H15" s="48"/>
      <c r="I15" s="15"/>
      <c r="J15" s="15"/>
      <c r="K15" s="15"/>
      <c r="L15" s="14"/>
      <c r="M15" s="13"/>
      <c r="N15" s="14"/>
      <c r="O15" s="13"/>
      <c r="P15" s="13"/>
      <c r="Q15" s="13"/>
      <c r="R15" s="13"/>
      <c r="S15" s="13"/>
      <c r="T15" s="13"/>
      <c r="U15" s="13"/>
    </row>
    <row r="16" spans="1:21" x14ac:dyDescent="0.25">
      <c r="B16" s="21">
        <v>3</v>
      </c>
      <c r="C16" s="22" t="s">
        <v>23</v>
      </c>
      <c r="D16" s="31">
        <v>21</v>
      </c>
      <c r="E16" s="34"/>
      <c r="F16" s="34">
        <v>142</v>
      </c>
      <c r="G16" s="40">
        <v>173511.42</v>
      </c>
      <c r="H16" s="48" t="s">
        <v>105</v>
      </c>
      <c r="I16" s="15"/>
      <c r="J16" s="15"/>
      <c r="K16" s="15"/>
      <c r="L16" s="14"/>
      <c r="M16" s="13"/>
      <c r="N16" s="14"/>
      <c r="O16" s="13"/>
      <c r="P16" s="13"/>
      <c r="Q16" s="13"/>
      <c r="R16" s="13"/>
      <c r="S16" s="13"/>
      <c r="T16" s="13"/>
      <c r="U16" s="13"/>
    </row>
    <row r="17" spans="2:21" x14ac:dyDescent="0.25">
      <c r="B17" s="21">
        <v>4</v>
      </c>
      <c r="C17" s="23" t="s">
        <v>23</v>
      </c>
      <c r="D17" s="31">
        <v>35</v>
      </c>
      <c r="E17" s="34">
        <v>45</v>
      </c>
      <c r="F17" s="34"/>
      <c r="G17" s="40"/>
      <c r="H17" s="48"/>
      <c r="I17" s="15"/>
      <c r="J17" s="15"/>
      <c r="K17" s="15"/>
      <c r="L17" s="14"/>
      <c r="M17" s="13"/>
      <c r="N17" s="14"/>
      <c r="O17" s="13"/>
      <c r="P17" s="13"/>
      <c r="Q17" s="13"/>
      <c r="R17" s="13"/>
      <c r="S17" s="13"/>
      <c r="T17" s="13"/>
      <c r="U17" s="13"/>
    </row>
    <row r="18" spans="2:21" x14ac:dyDescent="0.25">
      <c r="B18" s="21">
        <v>5</v>
      </c>
      <c r="C18" s="23" t="s">
        <v>23</v>
      </c>
      <c r="D18" s="31" t="s">
        <v>20</v>
      </c>
      <c r="E18" s="34">
        <v>18</v>
      </c>
      <c r="F18" s="34"/>
      <c r="G18" s="40"/>
      <c r="H18" s="49"/>
      <c r="I18" s="15"/>
      <c r="J18" s="15"/>
      <c r="K18" s="15"/>
      <c r="L18" s="14"/>
      <c r="M18" s="13"/>
      <c r="N18" s="14"/>
      <c r="O18" s="13"/>
      <c r="P18" s="13"/>
      <c r="Q18" s="13"/>
      <c r="R18" s="13"/>
      <c r="S18" s="13"/>
      <c r="T18" s="13"/>
      <c r="U18" s="13"/>
    </row>
    <row r="19" spans="2:21" x14ac:dyDescent="0.25">
      <c r="B19" s="21">
        <v>6</v>
      </c>
      <c r="C19" s="23" t="s">
        <v>23</v>
      </c>
      <c r="D19" s="31">
        <v>37</v>
      </c>
      <c r="E19" s="34">
        <v>15</v>
      </c>
      <c r="F19" s="34"/>
      <c r="G19" s="40"/>
      <c r="H19" s="48"/>
      <c r="I19" s="15"/>
      <c r="J19" s="15"/>
      <c r="K19" s="15"/>
      <c r="L19" s="14"/>
      <c r="M19" s="13"/>
      <c r="N19" s="14"/>
      <c r="O19" s="13"/>
      <c r="P19" s="13"/>
      <c r="Q19" s="13"/>
      <c r="R19" s="13"/>
      <c r="S19" s="13"/>
      <c r="T19" s="13"/>
      <c r="U19" s="13"/>
    </row>
    <row r="20" spans="2:21" x14ac:dyDescent="0.25">
      <c r="B20" s="21">
        <v>7</v>
      </c>
      <c r="C20" s="23" t="s">
        <v>25</v>
      </c>
      <c r="D20" s="32" t="s">
        <v>24</v>
      </c>
      <c r="E20" s="34">
        <v>15</v>
      </c>
      <c r="F20" s="34"/>
      <c r="G20" s="40"/>
      <c r="H20" s="48"/>
      <c r="I20" s="15"/>
      <c r="J20" s="15"/>
      <c r="K20" s="15"/>
      <c r="L20" s="14"/>
      <c r="M20" s="13"/>
      <c r="N20" s="14"/>
      <c r="O20" s="13"/>
      <c r="P20" s="13"/>
      <c r="Q20" s="13"/>
      <c r="R20" s="13"/>
      <c r="S20" s="13"/>
      <c r="T20" s="13"/>
      <c r="U20" s="13"/>
    </row>
    <row r="21" spans="2:21" x14ac:dyDescent="0.25">
      <c r="B21" s="21">
        <v>8</v>
      </c>
      <c r="C21" s="23" t="s">
        <v>25</v>
      </c>
      <c r="D21" s="31">
        <v>12</v>
      </c>
      <c r="E21" s="34">
        <v>30</v>
      </c>
      <c r="F21" s="34"/>
      <c r="G21" s="40"/>
      <c r="H21" s="48"/>
      <c r="I21" s="15"/>
      <c r="J21" s="15"/>
      <c r="K21" s="15"/>
      <c r="L21" s="14"/>
      <c r="M21" s="13"/>
      <c r="N21" s="14"/>
      <c r="O21" s="13"/>
      <c r="P21" s="13"/>
      <c r="Q21" s="13"/>
      <c r="R21" s="13"/>
      <c r="S21" s="13"/>
      <c r="T21" s="13"/>
      <c r="U21" s="13"/>
    </row>
    <row r="22" spans="2:21" x14ac:dyDescent="0.25">
      <c r="B22" s="21">
        <v>9</v>
      </c>
      <c r="C22" s="23" t="s">
        <v>25</v>
      </c>
      <c r="D22" s="31">
        <v>18</v>
      </c>
      <c r="E22" s="34">
        <v>20</v>
      </c>
      <c r="F22" s="34"/>
      <c r="G22" s="40"/>
      <c r="H22" s="48"/>
      <c r="I22" s="15"/>
      <c r="J22" s="15"/>
      <c r="K22" s="15"/>
      <c r="L22" s="14"/>
      <c r="M22" s="13"/>
      <c r="N22" s="14"/>
      <c r="O22" s="13"/>
      <c r="P22" s="13"/>
      <c r="Q22" s="13"/>
      <c r="R22" s="13"/>
      <c r="S22" s="13"/>
      <c r="T22" s="13"/>
      <c r="U22" s="13"/>
    </row>
    <row r="23" spans="2:21" x14ac:dyDescent="0.25">
      <c r="B23" s="21">
        <v>10</v>
      </c>
      <c r="C23" s="23" t="s">
        <v>25</v>
      </c>
      <c r="D23" s="31">
        <v>31</v>
      </c>
      <c r="E23" s="34">
        <v>20</v>
      </c>
      <c r="F23" s="34"/>
      <c r="G23" s="40"/>
      <c r="H23" s="48"/>
      <c r="I23" s="15"/>
      <c r="J23" s="15"/>
      <c r="K23" s="15"/>
      <c r="L23" s="14"/>
      <c r="M23" s="13"/>
      <c r="N23" s="14"/>
      <c r="O23" s="13"/>
      <c r="P23" s="13"/>
      <c r="Q23" s="13"/>
      <c r="R23" s="13"/>
      <c r="S23" s="13"/>
      <c r="T23" s="13"/>
      <c r="U23" s="13"/>
    </row>
    <row r="24" spans="2:21" x14ac:dyDescent="0.25">
      <c r="B24" s="21">
        <v>11</v>
      </c>
      <c r="C24" s="23" t="s">
        <v>26</v>
      </c>
      <c r="D24" s="31">
        <v>3</v>
      </c>
      <c r="E24" s="34">
        <v>30</v>
      </c>
      <c r="F24" s="34"/>
      <c r="G24" s="40"/>
      <c r="H24" s="48"/>
      <c r="I24" s="15"/>
      <c r="J24" s="15"/>
      <c r="K24" s="15"/>
      <c r="L24" s="14"/>
      <c r="M24" s="13"/>
      <c r="N24" s="14"/>
      <c r="O24" s="13"/>
      <c r="P24" s="13"/>
      <c r="Q24" s="13"/>
      <c r="R24" s="13"/>
      <c r="S24" s="13"/>
      <c r="T24" s="13"/>
      <c r="U24" s="13"/>
    </row>
    <row r="25" spans="2:21" x14ac:dyDescent="0.25">
      <c r="B25" s="21">
        <v>12</v>
      </c>
      <c r="C25" s="23" t="s">
        <v>27</v>
      </c>
      <c r="D25" s="31">
        <v>6</v>
      </c>
      <c r="E25" s="34">
        <v>45</v>
      </c>
      <c r="F25" s="34"/>
      <c r="G25" s="40"/>
      <c r="H25" s="48"/>
      <c r="I25" s="15"/>
      <c r="J25" s="15"/>
      <c r="K25" s="15"/>
      <c r="L25" s="14"/>
      <c r="M25" s="13"/>
      <c r="N25" s="14"/>
      <c r="O25" s="13"/>
      <c r="P25" s="13"/>
      <c r="Q25" s="13"/>
      <c r="R25" s="13"/>
      <c r="S25" s="13"/>
      <c r="T25" s="13"/>
      <c r="U25" s="13"/>
    </row>
    <row r="26" spans="2:21" x14ac:dyDescent="0.25">
      <c r="B26" s="21">
        <v>13</v>
      </c>
      <c r="C26" s="23" t="s">
        <v>29</v>
      </c>
      <c r="D26" s="31" t="s">
        <v>28</v>
      </c>
      <c r="E26" s="34">
        <v>20</v>
      </c>
      <c r="F26" s="34"/>
      <c r="G26" s="40"/>
      <c r="H26" s="48"/>
      <c r="I26" s="15"/>
      <c r="J26" s="15"/>
      <c r="K26" s="15"/>
      <c r="L26" s="14"/>
      <c r="M26" s="13"/>
      <c r="N26" s="14"/>
      <c r="O26" s="13"/>
      <c r="P26" s="13"/>
      <c r="Q26" s="13"/>
      <c r="R26" s="13"/>
      <c r="S26" s="13"/>
      <c r="T26" s="13"/>
      <c r="U26" s="13"/>
    </row>
    <row r="27" spans="2:21" x14ac:dyDescent="0.25">
      <c r="B27" s="21">
        <v>14</v>
      </c>
      <c r="C27" s="23" t="s">
        <v>29</v>
      </c>
      <c r="D27" s="31">
        <v>68</v>
      </c>
      <c r="E27" s="34">
        <v>20</v>
      </c>
      <c r="F27" s="34"/>
      <c r="G27" s="40"/>
      <c r="H27" s="48"/>
      <c r="I27" s="15"/>
      <c r="J27" s="15"/>
      <c r="K27" s="15"/>
      <c r="L27" s="14"/>
      <c r="M27" s="13"/>
      <c r="N27" s="14"/>
      <c r="O27" s="13"/>
      <c r="P27" s="13"/>
      <c r="Q27" s="13"/>
      <c r="R27" s="13"/>
      <c r="S27" s="13"/>
      <c r="T27" s="13"/>
      <c r="U27" s="13"/>
    </row>
    <row r="28" spans="2:21" x14ac:dyDescent="0.25">
      <c r="B28" s="21">
        <v>15</v>
      </c>
      <c r="C28" s="22" t="s">
        <v>30</v>
      </c>
      <c r="D28" s="31">
        <v>30</v>
      </c>
      <c r="E28" s="34">
        <v>20</v>
      </c>
      <c r="F28" s="34"/>
      <c r="G28" s="40"/>
      <c r="H28" s="50"/>
      <c r="I28" s="16"/>
      <c r="J28" s="15"/>
      <c r="K28" s="15"/>
      <c r="L28" s="14"/>
      <c r="M28" s="13"/>
      <c r="N28" s="14"/>
      <c r="O28" s="13"/>
      <c r="P28" s="13"/>
      <c r="Q28" s="13"/>
      <c r="R28" s="13"/>
      <c r="S28" s="13"/>
      <c r="T28" s="13"/>
      <c r="U28" s="13"/>
    </row>
    <row r="29" spans="2:21" ht="16.5" thickBot="1" x14ac:dyDescent="0.3">
      <c r="B29" s="67">
        <v>16</v>
      </c>
      <c r="C29" s="88" t="s">
        <v>30</v>
      </c>
      <c r="D29" s="59">
        <v>32</v>
      </c>
      <c r="E29" s="61">
        <v>20</v>
      </c>
      <c r="F29" s="61"/>
      <c r="G29" s="62"/>
      <c r="H29" s="89"/>
      <c r="I29" s="16"/>
      <c r="J29" s="15"/>
      <c r="K29" s="15"/>
      <c r="L29" s="14"/>
      <c r="M29" s="13"/>
      <c r="N29" s="14"/>
      <c r="O29" s="13"/>
      <c r="P29" s="13"/>
      <c r="Q29" s="13"/>
      <c r="R29" s="13"/>
      <c r="S29" s="13"/>
      <c r="T29" s="13"/>
      <c r="U29" s="13"/>
    </row>
    <row r="30" spans="2:21" ht="16.5" thickBot="1" x14ac:dyDescent="0.3">
      <c r="B30" s="92"/>
      <c r="C30" s="93" t="s">
        <v>4</v>
      </c>
      <c r="D30" s="94"/>
      <c r="E30" s="95">
        <f>SUM(E14:E29)</f>
        <v>398</v>
      </c>
      <c r="F30" s="95">
        <f>SUM(F14:F29)</f>
        <v>142</v>
      </c>
      <c r="G30" s="96"/>
      <c r="H30" s="97"/>
      <c r="I30" s="17"/>
      <c r="J30" s="17"/>
      <c r="K30" s="17"/>
      <c r="L30" s="13"/>
      <c r="M30" s="13"/>
      <c r="N30" s="17"/>
      <c r="O30" s="13"/>
      <c r="P30" s="13"/>
      <c r="Q30" s="13"/>
      <c r="R30" s="13"/>
      <c r="S30" s="13"/>
      <c r="T30" s="13"/>
      <c r="U30" s="13"/>
    </row>
    <row r="31" spans="2:21" ht="16.5" thickBot="1" x14ac:dyDescent="0.3">
      <c r="B31" s="106" t="s">
        <v>5</v>
      </c>
      <c r="C31" s="107"/>
      <c r="D31" s="77"/>
      <c r="E31" s="78"/>
      <c r="F31" s="78"/>
      <c r="G31" s="79"/>
      <c r="H31" s="80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2:21" x14ac:dyDescent="0.25">
      <c r="B32" s="83">
        <v>1</v>
      </c>
      <c r="C32" s="90" t="s">
        <v>21</v>
      </c>
      <c r="D32" s="91">
        <v>61</v>
      </c>
      <c r="E32" s="86">
        <v>100</v>
      </c>
      <c r="F32" s="86"/>
      <c r="G32" s="75"/>
      <c r="H32" s="76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2:21" x14ac:dyDescent="0.25">
      <c r="B33" s="21">
        <v>2</v>
      </c>
      <c r="C33" s="22" t="s">
        <v>21</v>
      </c>
      <c r="D33" s="31">
        <v>52</v>
      </c>
      <c r="E33" s="34">
        <v>20</v>
      </c>
      <c r="F33" s="34"/>
      <c r="G33" s="40"/>
      <c r="H33" s="48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2:21" x14ac:dyDescent="0.25">
      <c r="B34" s="21">
        <v>3</v>
      </c>
      <c r="C34" s="22" t="s">
        <v>21</v>
      </c>
      <c r="D34" s="31">
        <v>63</v>
      </c>
      <c r="E34" s="34">
        <v>10</v>
      </c>
      <c r="F34" s="34"/>
      <c r="G34" s="40"/>
      <c r="H34" s="48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2:21" x14ac:dyDescent="0.25">
      <c r="B35" s="21">
        <v>4</v>
      </c>
      <c r="C35" s="22" t="s">
        <v>21</v>
      </c>
      <c r="D35" s="31">
        <v>68</v>
      </c>
      <c r="E35" s="34">
        <v>50</v>
      </c>
      <c r="F35" s="34"/>
      <c r="G35" s="40"/>
      <c r="H35" s="48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2:21" x14ac:dyDescent="0.25">
      <c r="B36" s="21">
        <v>5</v>
      </c>
      <c r="C36" s="22" t="s">
        <v>21</v>
      </c>
      <c r="D36" s="31" t="s">
        <v>31</v>
      </c>
      <c r="E36" s="34">
        <v>50</v>
      </c>
      <c r="F36" s="34"/>
      <c r="G36" s="40"/>
      <c r="H36" s="48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2:21" x14ac:dyDescent="0.25">
      <c r="B37" s="21">
        <v>7</v>
      </c>
      <c r="C37" s="22" t="s">
        <v>39</v>
      </c>
      <c r="D37" s="31">
        <v>12</v>
      </c>
      <c r="E37" s="34">
        <v>50</v>
      </c>
      <c r="F37" s="34">
        <v>60</v>
      </c>
      <c r="G37" s="40">
        <v>73313.13</v>
      </c>
      <c r="H37" s="48" t="s">
        <v>105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2:21" x14ac:dyDescent="0.25">
      <c r="B38" s="21">
        <v>8</v>
      </c>
      <c r="C38" s="22" t="s">
        <v>39</v>
      </c>
      <c r="D38" s="31">
        <v>15</v>
      </c>
      <c r="E38" s="34">
        <v>25</v>
      </c>
      <c r="F38" s="34"/>
      <c r="G38" s="40"/>
      <c r="H38" s="48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2:21" x14ac:dyDescent="0.25">
      <c r="B39" s="21">
        <v>9</v>
      </c>
      <c r="C39" s="22" t="s">
        <v>39</v>
      </c>
      <c r="D39" s="31">
        <v>17</v>
      </c>
      <c r="E39" s="34">
        <v>25</v>
      </c>
      <c r="F39" s="34"/>
      <c r="G39" s="40"/>
      <c r="H39" s="48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2:21" x14ac:dyDescent="0.25">
      <c r="B40" s="21">
        <v>11</v>
      </c>
      <c r="C40" s="22" t="s">
        <v>39</v>
      </c>
      <c r="D40" s="32" t="s">
        <v>32</v>
      </c>
      <c r="E40" s="34">
        <v>25</v>
      </c>
      <c r="F40" s="34"/>
      <c r="G40" s="40"/>
      <c r="H40" s="48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2:21" x14ac:dyDescent="0.25">
      <c r="B41" s="21">
        <v>12</v>
      </c>
      <c r="C41" s="22" t="s">
        <v>39</v>
      </c>
      <c r="D41" s="32" t="s">
        <v>33</v>
      </c>
      <c r="E41" s="34">
        <v>25</v>
      </c>
      <c r="F41" s="34"/>
      <c r="G41" s="40"/>
      <c r="H41" s="48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2:21" x14ac:dyDescent="0.25">
      <c r="B42" s="21">
        <v>13</v>
      </c>
      <c r="C42" s="1" t="s">
        <v>45</v>
      </c>
      <c r="D42" s="32" t="s">
        <v>34</v>
      </c>
      <c r="E42" s="34">
        <v>25</v>
      </c>
      <c r="F42" s="34"/>
      <c r="G42" s="40"/>
      <c r="H42" s="48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2:21" x14ac:dyDescent="0.25">
      <c r="B43" s="21">
        <v>14</v>
      </c>
      <c r="C43" s="1" t="s">
        <v>45</v>
      </c>
      <c r="D43" s="32" t="s">
        <v>35</v>
      </c>
      <c r="E43" s="34">
        <v>25</v>
      </c>
      <c r="F43" s="34"/>
      <c r="G43" s="40"/>
      <c r="H43" s="48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2:21" x14ac:dyDescent="0.25">
      <c r="B44" s="21">
        <v>15</v>
      </c>
      <c r="C44" s="1" t="s">
        <v>45</v>
      </c>
      <c r="D44" s="32" t="s">
        <v>36</v>
      </c>
      <c r="E44" s="34">
        <v>60</v>
      </c>
      <c r="F44" s="34">
        <v>72</v>
      </c>
      <c r="G44" s="40">
        <v>87976.04</v>
      </c>
      <c r="H44" s="48" t="s">
        <v>105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2:21" x14ac:dyDescent="0.25">
      <c r="B45" s="21">
        <v>16</v>
      </c>
      <c r="C45" s="1" t="s">
        <v>45</v>
      </c>
      <c r="D45" s="32" t="s">
        <v>37</v>
      </c>
      <c r="E45" s="34">
        <v>25</v>
      </c>
      <c r="F45" s="34"/>
      <c r="G45" s="40"/>
      <c r="H45" s="48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2:21" x14ac:dyDescent="0.25">
      <c r="B46" s="21">
        <v>17</v>
      </c>
      <c r="C46" s="1" t="s">
        <v>51</v>
      </c>
      <c r="D46" s="32" t="s">
        <v>46</v>
      </c>
      <c r="E46" s="34">
        <v>25</v>
      </c>
      <c r="F46" s="34"/>
      <c r="G46" s="40"/>
      <c r="H46" s="48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2:21" x14ac:dyDescent="0.25">
      <c r="B47" s="21">
        <v>18</v>
      </c>
      <c r="C47" s="1" t="s">
        <v>51</v>
      </c>
      <c r="D47" s="31">
        <v>6</v>
      </c>
      <c r="E47" s="34">
        <v>10</v>
      </c>
      <c r="F47" s="34"/>
      <c r="G47" s="40"/>
      <c r="H47" s="48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2:21" x14ac:dyDescent="0.25">
      <c r="B48" s="21">
        <v>19</v>
      </c>
      <c r="C48" s="1" t="s">
        <v>51</v>
      </c>
      <c r="D48" s="32" t="s">
        <v>47</v>
      </c>
      <c r="E48" s="34">
        <v>12</v>
      </c>
      <c r="F48" s="34"/>
      <c r="G48" s="40"/>
      <c r="H48" s="48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2:21" x14ac:dyDescent="0.25">
      <c r="B49" s="21">
        <v>20</v>
      </c>
      <c r="C49" s="1" t="s">
        <v>51</v>
      </c>
      <c r="D49" s="32" t="s">
        <v>50</v>
      </c>
      <c r="E49" s="34">
        <v>12</v>
      </c>
      <c r="F49" s="34"/>
      <c r="G49" s="40"/>
      <c r="H49" s="48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2:21" x14ac:dyDescent="0.25">
      <c r="B50" s="21">
        <v>22</v>
      </c>
      <c r="C50" s="1" t="s">
        <v>51</v>
      </c>
      <c r="D50" s="32" t="s">
        <v>40</v>
      </c>
      <c r="E50" s="34">
        <v>70</v>
      </c>
      <c r="F50" s="34"/>
      <c r="G50" s="40"/>
      <c r="H50" s="48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2:21" x14ac:dyDescent="0.25">
      <c r="B51" s="21">
        <v>23</v>
      </c>
      <c r="C51" s="1" t="s">
        <v>57</v>
      </c>
      <c r="D51" s="32" t="s">
        <v>41</v>
      </c>
      <c r="E51" s="34">
        <v>15</v>
      </c>
      <c r="F51" s="34"/>
      <c r="G51" s="40"/>
      <c r="H51" s="48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2:21" x14ac:dyDescent="0.25">
      <c r="B52" s="21">
        <v>24</v>
      </c>
      <c r="C52" s="1" t="s">
        <v>57</v>
      </c>
      <c r="D52" s="32" t="s">
        <v>42</v>
      </c>
      <c r="E52" s="34">
        <v>15</v>
      </c>
      <c r="F52" s="34"/>
      <c r="G52" s="40"/>
      <c r="H52" s="48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2:21" x14ac:dyDescent="0.25">
      <c r="B53" s="21">
        <v>25</v>
      </c>
      <c r="C53" s="1" t="s">
        <v>29</v>
      </c>
      <c r="D53" s="32" t="s">
        <v>43</v>
      </c>
      <c r="E53" s="34">
        <v>10</v>
      </c>
      <c r="F53" s="34"/>
      <c r="G53" s="40"/>
      <c r="H53" s="48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2:21" x14ac:dyDescent="0.25">
      <c r="B54" s="21">
        <v>26</v>
      </c>
      <c r="C54" s="1" t="s">
        <v>29</v>
      </c>
      <c r="D54" s="32" t="s">
        <v>44</v>
      </c>
      <c r="E54" s="34">
        <v>60</v>
      </c>
      <c r="F54" s="34"/>
      <c r="G54" s="40"/>
      <c r="H54" s="48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2:21" x14ac:dyDescent="0.25">
      <c r="B55" s="21">
        <v>28</v>
      </c>
      <c r="C55" s="23" t="s">
        <v>29</v>
      </c>
      <c r="D55" s="32" t="s">
        <v>48</v>
      </c>
      <c r="E55" s="34">
        <v>25</v>
      </c>
      <c r="F55" s="34"/>
      <c r="G55" s="40"/>
      <c r="H55" s="48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2:21" x14ac:dyDescent="0.25">
      <c r="B56" s="21">
        <v>29</v>
      </c>
      <c r="C56" s="23" t="s">
        <v>29</v>
      </c>
      <c r="D56" s="32" t="s">
        <v>49</v>
      </c>
      <c r="E56" s="34">
        <v>25</v>
      </c>
      <c r="F56" s="34"/>
      <c r="G56" s="40"/>
      <c r="H56" s="48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2:21" x14ac:dyDescent="0.25">
      <c r="B57" s="21">
        <v>30</v>
      </c>
      <c r="C57" s="23" t="s">
        <v>29</v>
      </c>
      <c r="D57" s="32" t="s">
        <v>59</v>
      </c>
      <c r="E57" s="34">
        <v>60</v>
      </c>
      <c r="F57" s="34"/>
      <c r="G57" s="40"/>
      <c r="H57" s="48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2:21" x14ac:dyDescent="0.25">
      <c r="B58" s="21">
        <v>31</v>
      </c>
      <c r="C58" s="1" t="s">
        <v>29</v>
      </c>
      <c r="D58" s="32" t="s">
        <v>60</v>
      </c>
      <c r="E58" s="34">
        <v>10</v>
      </c>
      <c r="F58" s="34"/>
      <c r="G58" s="40"/>
      <c r="H58" s="48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2:21" x14ac:dyDescent="0.25">
      <c r="B59" s="21">
        <v>32</v>
      </c>
      <c r="C59" s="1" t="s">
        <v>29</v>
      </c>
      <c r="D59" s="32" t="s">
        <v>61</v>
      </c>
      <c r="E59" s="34">
        <v>25</v>
      </c>
      <c r="F59" s="34"/>
      <c r="G59" s="40"/>
      <c r="H59" s="48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2:21" x14ac:dyDescent="0.25">
      <c r="B60" s="21">
        <v>33</v>
      </c>
      <c r="C60" s="23" t="s">
        <v>29</v>
      </c>
      <c r="D60" s="32" t="s">
        <v>62</v>
      </c>
      <c r="E60" s="34">
        <v>25</v>
      </c>
      <c r="F60" s="34"/>
      <c r="G60" s="40"/>
      <c r="H60" s="48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2:21" x14ac:dyDescent="0.25">
      <c r="B61" s="21">
        <v>34</v>
      </c>
      <c r="C61" s="23" t="s">
        <v>29</v>
      </c>
      <c r="D61" s="32" t="s">
        <v>63</v>
      </c>
      <c r="E61" s="34">
        <v>25</v>
      </c>
      <c r="F61" s="34"/>
      <c r="G61" s="40"/>
      <c r="H61" s="48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2:21" x14ac:dyDescent="0.25">
      <c r="B62" s="21">
        <v>36</v>
      </c>
      <c r="C62" s="23" t="s">
        <v>29</v>
      </c>
      <c r="D62" s="32" t="s">
        <v>64</v>
      </c>
      <c r="E62" s="34">
        <v>20</v>
      </c>
      <c r="F62" s="34"/>
      <c r="G62" s="40"/>
      <c r="H62" s="48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2:21" x14ac:dyDescent="0.25">
      <c r="B63" s="21">
        <v>37</v>
      </c>
      <c r="C63" s="23" t="s">
        <v>29</v>
      </c>
      <c r="D63" s="32" t="s">
        <v>65</v>
      </c>
      <c r="E63" s="34">
        <v>18.5</v>
      </c>
      <c r="F63" s="34">
        <v>27</v>
      </c>
      <c r="G63" s="40">
        <v>32992.589999999997</v>
      </c>
      <c r="H63" s="48" t="s">
        <v>105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2:21" x14ac:dyDescent="0.25">
      <c r="B64" s="21">
        <v>38</v>
      </c>
      <c r="C64" s="23" t="s">
        <v>29</v>
      </c>
      <c r="D64" s="32" t="s">
        <v>66</v>
      </c>
      <c r="E64" s="34">
        <v>100</v>
      </c>
      <c r="F64" s="34">
        <v>102</v>
      </c>
      <c r="G64" s="40">
        <v>124635.88</v>
      </c>
      <c r="H64" s="48" t="s">
        <v>105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2:21" x14ac:dyDescent="0.25">
      <c r="B65" s="21">
        <v>39</v>
      </c>
      <c r="C65" s="23" t="s">
        <v>58</v>
      </c>
      <c r="D65" s="32" t="s">
        <v>52</v>
      </c>
      <c r="E65" s="34">
        <v>50</v>
      </c>
      <c r="F65" s="34"/>
      <c r="G65" s="40"/>
      <c r="H65" s="48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2:21" x14ac:dyDescent="0.25">
      <c r="B66" s="21">
        <v>40</v>
      </c>
      <c r="C66" s="23" t="s">
        <v>58</v>
      </c>
      <c r="D66" s="32" t="s">
        <v>53</v>
      </c>
      <c r="E66" s="34">
        <v>50</v>
      </c>
      <c r="F66" s="34"/>
      <c r="G66" s="40"/>
      <c r="H66" s="48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2:21" x14ac:dyDescent="0.25">
      <c r="B67" s="21">
        <v>41</v>
      </c>
      <c r="C67" s="23" t="s">
        <v>58</v>
      </c>
      <c r="D67" s="32" t="s">
        <v>54</v>
      </c>
      <c r="E67" s="34">
        <v>50</v>
      </c>
      <c r="F67" s="34"/>
      <c r="G67" s="40"/>
      <c r="H67" s="48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2:21" x14ac:dyDescent="0.25">
      <c r="B68" s="21">
        <v>42</v>
      </c>
      <c r="C68" s="23" t="s">
        <v>58</v>
      </c>
      <c r="D68" s="32" t="s">
        <v>55</v>
      </c>
      <c r="E68" s="34">
        <v>150</v>
      </c>
      <c r="F68" s="34"/>
      <c r="G68" s="40"/>
      <c r="H68" s="48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2:21" ht="16.5" thickBot="1" x14ac:dyDescent="0.3">
      <c r="B69" s="67">
        <v>43</v>
      </c>
      <c r="C69" s="82" t="s">
        <v>58</v>
      </c>
      <c r="D69" s="69" t="s">
        <v>56</v>
      </c>
      <c r="E69" s="61">
        <v>50</v>
      </c>
      <c r="F69" s="61"/>
      <c r="G69" s="62"/>
      <c r="H69" s="6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2:21" ht="16.5" thickBot="1" x14ac:dyDescent="0.3">
      <c r="B70" s="51"/>
      <c r="C70" s="65" t="s">
        <v>4</v>
      </c>
      <c r="D70" s="87"/>
      <c r="E70" s="54">
        <f>SUM(E32:E69)</f>
        <v>1427.5</v>
      </c>
      <c r="F70" s="54">
        <f>SUM(F32:F69)</f>
        <v>261</v>
      </c>
      <c r="G70" s="55"/>
      <c r="H70" s="56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spans="2:21" ht="16.5" thickBot="1" x14ac:dyDescent="0.3">
      <c r="B71" s="106" t="s">
        <v>6</v>
      </c>
      <c r="C71" s="107"/>
      <c r="D71" s="77"/>
      <c r="E71" s="78"/>
      <c r="F71" s="78"/>
      <c r="G71" s="79"/>
      <c r="H71" s="80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2:21" x14ac:dyDescent="0.25">
      <c r="B72" s="83">
        <v>1</v>
      </c>
      <c r="C72" s="84" t="s">
        <v>75</v>
      </c>
      <c r="D72" s="85" t="s">
        <v>67</v>
      </c>
      <c r="E72" s="86">
        <v>11.5</v>
      </c>
      <c r="F72" s="86"/>
      <c r="G72" s="75"/>
      <c r="H72" s="76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</row>
    <row r="73" spans="2:21" x14ac:dyDescent="0.25">
      <c r="B73" s="21">
        <v>2</v>
      </c>
      <c r="C73" s="1" t="s">
        <v>75</v>
      </c>
      <c r="D73" s="32" t="s">
        <v>69</v>
      </c>
      <c r="E73" s="34">
        <v>12</v>
      </c>
      <c r="F73" s="34"/>
      <c r="G73" s="40"/>
      <c r="H73" s="48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2:21" x14ac:dyDescent="0.25">
      <c r="B74" s="21">
        <v>3</v>
      </c>
      <c r="C74" s="1" t="s">
        <v>75</v>
      </c>
      <c r="D74" s="32" t="s">
        <v>68</v>
      </c>
      <c r="E74" s="34">
        <v>10</v>
      </c>
      <c r="F74" s="34"/>
      <c r="G74" s="40"/>
      <c r="H74" s="48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2:21" x14ac:dyDescent="0.25">
      <c r="B75" s="21">
        <v>4</v>
      </c>
      <c r="C75" s="1" t="s">
        <v>21</v>
      </c>
      <c r="D75" s="32" t="s">
        <v>78</v>
      </c>
      <c r="E75" s="34">
        <v>40</v>
      </c>
      <c r="F75" s="34"/>
      <c r="G75" s="40"/>
      <c r="H75" s="48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</row>
    <row r="76" spans="2:21" x14ac:dyDescent="0.25">
      <c r="B76" s="21">
        <v>6</v>
      </c>
      <c r="C76" s="1" t="s">
        <v>21</v>
      </c>
      <c r="D76" s="32" t="s">
        <v>79</v>
      </c>
      <c r="E76" s="34">
        <v>60</v>
      </c>
      <c r="F76" s="34"/>
      <c r="G76" s="40"/>
      <c r="H76" s="48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</row>
    <row r="77" spans="2:21" x14ac:dyDescent="0.25">
      <c r="B77" s="21">
        <v>7</v>
      </c>
      <c r="C77" s="1" t="s">
        <v>21</v>
      </c>
      <c r="D77" s="32" t="s">
        <v>80</v>
      </c>
      <c r="E77" s="34">
        <v>15</v>
      </c>
      <c r="F77" s="34"/>
      <c r="G77" s="40"/>
      <c r="H77" s="48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</row>
    <row r="78" spans="2:21" x14ac:dyDescent="0.25">
      <c r="B78" s="21">
        <v>9</v>
      </c>
      <c r="C78" s="1" t="s">
        <v>96</v>
      </c>
      <c r="D78" s="32" t="s">
        <v>38</v>
      </c>
      <c r="E78" s="34">
        <v>10</v>
      </c>
      <c r="F78" s="34"/>
      <c r="G78" s="40"/>
      <c r="H78" s="48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spans="2:21" x14ac:dyDescent="0.25">
      <c r="B79" s="21">
        <v>10</v>
      </c>
      <c r="C79" s="1" t="s">
        <v>82</v>
      </c>
      <c r="D79" s="32" t="s">
        <v>70</v>
      </c>
      <c r="E79" s="34">
        <v>23</v>
      </c>
      <c r="F79" s="34"/>
      <c r="G79" s="40"/>
      <c r="H79" s="48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  <row r="80" spans="2:21" x14ac:dyDescent="0.25">
      <c r="B80" s="21">
        <v>11</v>
      </c>
      <c r="C80" s="1" t="s">
        <v>29</v>
      </c>
      <c r="D80" s="32" t="s">
        <v>71</v>
      </c>
      <c r="E80" s="34">
        <v>12</v>
      </c>
      <c r="F80" s="34"/>
      <c r="G80" s="40"/>
      <c r="H80" s="48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</row>
    <row r="81" spans="2:21" x14ac:dyDescent="0.25">
      <c r="B81" s="21">
        <v>12</v>
      </c>
      <c r="C81" s="1" t="s">
        <v>29</v>
      </c>
      <c r="D81" s="32" t="s">
        <v>72</v>
      </c>
      <c r="E81" s="34">
        <v>11.5</v>
      </c>
      <c r="F81" s="34"/>
      <c r="G81" s="40"/>
      <c r="H81" s="48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2:21" x14ac:dyDescent="0.25">
      <c r="B82" s="21">
        <v>13</v>
      </c>
      <c r="C82" s="1" t="s">
        <v>29</v>
      </c>
      <c r="D82" s="32" t="s">
        <v>73</v>
      </c>
      <c r="E82" s="34">
        <v>25</v>
      </c>
      <c r="F82" s="34"/>
      <c r="G82" s="40"/>
      <c r="H82" s="48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2:21" x14ac:dyDescent="0.25">
      <c r="B83" s="21">
        <v>14</v>
      </c>
      <c r="C83" s="1" t="s">
        <v>29</v>
      </c>
      <c r="D83" s="32" t="s">
        <v>74</v>
      </c>
      <c r="E83" s="34">
        <v>10.5</v>
      </c>
      <c r="F83" s="34"/>
      <c r="G83" s="40"/>
      <c r="H83" s="48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2:21" x14ac:dyDescent="0.25">
      <c r="B84" s="21">
        <v>16</v>
      </c>
      <c r="C84" s="1" t="s">
        <v>58</v>
      </c>
      <c r="D84" s="32" t="s">
        <v>76</v>
      </c>
      <c r="E84" s="34">
        <v>18</v>
      </c>
      <c r="F84" s="34"/>
      <c r="G84" s="40"/>
      <c r="H84" s="48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2:21" x14ac:dyDescent="0.25">
      <c r="B85" s="21">
        <v>17</v>
      </c>
      <c r="C85" s="1" t="s">
        <v>58</v>
      </c>
      <c r="D85" s="32" t="s">
        <v>81</v>
      </c>
      <c r="E85" s="34">
        <v>10</v>
      </c>
      <c r="F85" s="34"/>
      <c r="G85" s="40"/>
      <c r="H85" s="48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2:21" x14ac:dyDescent="0.25">
      <c r="B86" s="21">
        <v>18</v>
      </c>
      <c r="C86" s="1" t="s">
        <v>58</v>
      </c>
      <c r="D86" s="32" t="s">
        <v>37</v>
      </c>
      <c r="E86" s="34">
        <v>22</v>
      </c>
      <c r="F86" s="34"/>
      <c r="G86" s="40"/>
      <c r="H86" s="48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2:21" ht="16.5" thickBot="1" x14ac:dyDescent="0.3">
      <c r="B87" s="67">
        <v>19</v>
      </c>
      <c r="C87" s="68" t="s">
        <v>58</v>
      </c>
      <c r="D87" s="69" t="s">
        <v>77</v>
      </c>
      <c r="E87" s="61">
        <v>22</v>
      </c>
      <c r="F87" s="61"/>
      <c r="G87" s="62"/>
      <c r="H87" s="6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2:21" ht="16.5" thickBot="1" x14ac:dyDescent="0.3">
      <c r="B88" s="81"/>
      <c r="C88" s="65" t="s">
        <v>4</v>
      </c>
      <c r="D88" s="66"/>
      <c r="E88" s="54">
        <f>SUM(E72:E87)</f>
        <v>312.5</v>
      </c>
      <c r="F88" s="54">
        <f>SUM(F72:F87)</f>
        <v>0</v>
      </c>
      <c r="G88" s="55"/>
      <c r="H88" s="56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2:21" ht="15.75" customHeight="1" thickBot="1" x14ac:dyDescent="0.3">
      <c r="B89" s="106" t="s">
        <v>7</v>
      </c>
      <c r="C89" s="107"/>
      <c r="D89" s="77"/>
      <c r="E89" s="78"/>
      <c r="F89" s="78"/>
      <c r="G89" s="79"/>
      <c r="H89" s="80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2:21" ht="15.75" customHeight="1" x14ac:dyDescent="0.25">
      <c r="B90" s="70">
        <v>1</v>
      </c>
      <c r="C90" s="71" t="s">
        <v>99</v>
      </c>
      <c r="D90" s="72" t="s">
        <v>98</v>
      </c>
      <c r="E90" s="73">
        <v>100</v>
      </c>
      <c r="F90" s="74"/>
      <c r="G90" s="75"/>
      <c r="H90" s="76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2:21" ht="15.75" customHeight="1" x14ac:dyDescent="0.25">
      <c r="B91" s="25">
        <v>2</v>
      </c>
      <c r="C91" s="26" t="s">
        <v>91</v>
      </c>
      <c r="D91" s="31" t="s">
        <v>95</v>
      </c>
      <c r="E91" s="35">
        <v>100</v>
      </c>
      <c r="F91" s="34">
        <v>77.5</v>
      </c>
      <c r="G91" s="40">
        <v>94669.119999999995</v>
      </c>
      <c r="H91" s="48" t="s">
        <v>102</v>
      </c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2:21" ht="15.75" customHeight="1" x14ac:dyDescent="0.25">
      <c r="B92" s="36">
        <v>3</v>
      </c>
      <c r="C92" s="26" t="s">
        <v>91</v>
      </c>
      <c r="D92" s="31">
        <v>20</v>
      </c>
      <c r="E92" s="35">
        <v>50</v>
      </c>
      <c r="F92" s="34"/>
      <c r="G92" s="40"/>
      <c r="H92" s="48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2:21" ht="15.75" customHeight="1" x14ac:dyDescent="0.25">
      <c r="B93" s="25">
        <v>4</v>
      </c>
      <c r="C93" s="26" t="s">
        <v>91</v>
      </c>
      <c r="D93" s="31" t="s">
        <v>83</v>
      </c>
      <c r="E93" s="35">
        <v>50</v>
      </c>
      <c r="F93" s="34"/>
      <c r="G93" s="40"/>
      <c r="H93" s="48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2:21" ht="15.75" customHeight="1" x14ac:dyDescent="0.25">
      <c r="B94" s="36">
        <v>5</v>
      </c>
      <c r="C94" s="26" t="s">
        <v>91</v>
      </c>
      <c r="D94" s="31" t="s">
        <v>84</v>
      </c>
      <c r="E94" s="35">
        <v>150</v>
      </c>
      <c r="F94" s="34"/>
      <c r="G94" s="40"/>
      <c r="H94" s="48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2:21" ht="15.75" customHeight="1" x14ac:dyDescent="0.25">
      <c r="B95" s="25">
        <v>6</v>
      </c>
      <c r="C95" s="26" t="s">
        <v>91</v>
      </c>
      <c r="D95" s="31" t="s">
        <v>97</v>
      </c>
      <c r="E95" s="35">
        <v>40</v>
      </c>
      <c r="F95" s="34"/>
      <c r="G95" s="40"/>
      <c r="H95" s="48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2:21" ht="15.75" customHeight="1" x14ac:dyDescent="0.25">
      <c r="B96" s="36">
        <v>7</v>
      </c>
      <c r="C96" s="26" t="s">
        <v>91</v>
      </c>
      <c r="D96" s="31" t="s">
        <v>85</v>
      </c>
      <c r="E96" s="35">
        <v>30</v>
      </c>
      <c r="F96" s="34"/>
      <c r="G96" s="40"/>
      <c r="H96" s="48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2:21" ht="15.75" customHeight="1" x14ac:dyDescent="0.25">
      <c r="B97" s="25">
        <v>8</v>
      </c>
      <c r="C97" s="26" t="s">
        <v>91</v>
      </c>
      <c r="D97" s="31" t="s">
        <v>86</v>
      </c>
      <c r="E97" s="35">
        <v>50</v>
      </c>
      <c r="F97" s="34"/>
      <c r="G97" s="40"/>
      <c r="H97" s="48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2:21" ht="15.75" customHeight="1" x14ac:dyDescent="0.25">
      <c r="B98" s="36">
        <v>9</v>
      </c>
      <c r="C98" s="26" t="s">
        <v>91</v>
      </c>
      <c r="D98" s="31">
        <v>37</v>
      </c>
      <c r="E98" s="35">
        <v>90</v>
      </c>
      <c r="F98" s="34"/>
      <c r="G98" s="40"/>
      <c r="H98" s="48"/>
    </row>
    <row r="99" spans="2:21" ht="15.75" customHeight="1" x14ac:dyDescent="0.25">
      <c r="B99" s="25">
        <v>10</v>
      </c>
      <c r="C99" s="26" t="s">
        <v>91</v>
      </c>
      <c r="D99" s="31" t="s">
        <v>87</v>
      </c>
      <c r="E99" s="35">
        <v>50</v>
      </c>
      <c r="F99" s="34"/>
      <c r="G99" s="40"/>
      <c r="H99" s="48"/>
    </row>
    <row r="100" spans="2:21" ht="15.75" customHeight="1" x14ac:dyDescent="0.25">
      <c r="B100" s="36">
        <v>11</v>
      </c>
      <c r="C100" s="24" t="s">
        <v>93</v>
      </c>
      <c r="D100" s="31" t="s">
        <v>100</v>
      </c>
      <c r="E100" s="35">
        <v>30</v>
      </c>
      <c r="F100" s="34"/>
      <c r="G100" s="40"/>
      <c r="H100" s="48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2:21" ht="15.75" customHeight="1" x14ac:dyDescent="0.25">
      <c r="B101" s="25">
        <v>12</v>
      </c>
      <c r="C101" s="26" t="s">
        <v>82</v>
      </c>
      <c r="D101" s="31" t="s">
        <v>89</v>
      </c>
      <c r="E101" s="35">
        <v>45</v>
      </c>
      <c r="F101" s="34"/>
      <c r="G101" s="40"/>
      <c r="H101" s="48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2:21" ht="15.75" customHeight="1" x14ac:dyDescent="0.25">
      <c r="B102" s="36">
        <v>13</v>
      </c>
      <c r="C102" s="26" t="s">
        <v>82</v>
      </c>
      <c r="D102" s="31" t="s">
        <v>90</v>
      </c>
      <c r="E102" s="35">
        <v>130</v>
      </c>
      <c r="F102" s="34"/>
      <c r="G102" s="40"/>
      <c r="H102" s="48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2:21" ht="15.75" customHeight="1" x14ac:dyDescent="0.25">
      <c r="B103" s="25">
        <v>14</v>
      </c>
      <c r="C103" s="26" t="s">
        <v>92</v>
      </c>
      <c r="D103" s="31">
        <v>50</v>
      </c>
      <c r="E103" s="35">
        <v>85</v>
      </c>
      <c r="F103" s="34"/>
      <c r="G103" s="40"/>
      <c r="H103" s="48"/>
    </row>
    <row r="104" spans="2:21" ht="15.75" customHeight="1" x14ac:dyDescent="0.25">
      <c r="B104" s="36">
        <v>15</v>
      </c>
      <c r="C104" s="27" t="s">
        <v>94</v>
      </c>
      <c r="D104" s="31" t="s">
        <v>88</v>
      </c>
      <c r="E104" s="35">
        <v>75</v>
      </c>
      <c r="F104" s="34">
        <v>161.6</v>
      </c>
      <c r="G104" s="40">
        <v>197463.43</v>
      </c>
      <c r="H104" s="48" t="s">
        <v>102</v>
      </c>
    </row>
    <row r="105" spans="2:21" ht="15.75" customHeight="1" x14ac:dyDescent="0.25">
      <c r="B105" s="36">
        <v>16</v>
      </c>
      <c r="C105" s="27" t="s">
        <v>94</v>
      </c>
      <c r="D105" s="31" t="s">
        <v>101</v>
      </c>
      <c r="E105" s="35">
        <v>75</v>
      </c>
      <c r="F105" s="34"/>
      <c r="G105" s="40"/>
      <c r="H105" s="48"/>
    </row>
    <row r="106" spans="2:21" ht="15.75" customHeight="1" x14ac:dyDescent="0.25">
      <c r="B106" s="25">
        <v>17</v>
      </c>
      <c r="C106" s="27" t="s">
        <v>94</v>
      </c>
      <c r="D106" s="31">
        <v>23</v>
      </c>
      <c r="E106" s="35">
        <v>50</v>
      </c>
      <c r="F106" s="34"/>
      <c r="G106" s="40"/>
      <c r="H106" s="48"/>
    </row>
    <row r="107" spans="2:21" ht="15.75" customHeight="1" x14ac:dyDescent="0.25">
      <c r="B107" s="36">
        <v>18</v>
      </c>
      <c r="C107" s="27" t="s">
        <v>94</v>
      </c>
      <c r="D107" s="31">
        <v>45</v>
      </c>
      <c r="E107" s="35">
        <v>150</v>
      </c>
      <c r="F107" s="34">
        <v>213.4</v>
      </c>
      <c r="G107" s="40">
        <v>260759</v>
      </c>
      <c r="H107" s="48" t="s">
        <v>102</v>
      </c>
    </row>
    <row r="108" spans="2:21" ht="15.75" customHeight="1" thickBot="1" x14ac:dyDescent="0.3">
      <c r="B108" s="57">
        <v>19</v>
      </c>
      <c r="C108" s="58" t="s">
        <v>94</v>
      </c>
      <c r="D108" s="59">
        <v>47</v>
      </c>
      <c r="E108" s="60">
        <v>175</v>
      </c>
      <c r="F108" s="61">
        <v>248</v>
      </c>
      <c r="G108" s="62">
        <v>303037.93</v>
      </c>
      <c r="H108" s="63" t="s">
        <v>102</v>
      </c>
    </row>
    <row r="109" spans="2:21" ht="16.5" thickBot="1" x14ac:dyDescent="0.3">
      <c r="B109" s="64"/>
      <c r="C109" s="65"/>
      <c r="D109" s="66"/>
      <c r="E109" s="54">
        <f>SUM(E91:E108)</f>
        <v>1425</v>
      </c>
      <c r="F109" s="54">
        <f>SUM(F91:F108)</f>
        <v>700.5</v>
      </c>
      <c r="G109" s="55"/>
      <c r="H109" s="56"/>
    </row>
    <row r="110" spans="2:21" ht="16.5" thickBot="1" x14ac:dyDescent="0.3">
      <c r="B110" s="51"/>
      <c r="C110" s="52" t="s">
        <v>8</v>
      </c>
      <c r="D110" s="53"/>
      <c r="E110" s="54">
        <f>E109+E88+E70+E30</f>
        <v>3563</v>
      </c>
      <c r="F110" s="54">
        <f>F109+F88+F70+F30</f>
        <v>1103.5</v>
      </c>
      <c r="G110" s="55"/>
      <c r="H110" s="56"/>
    </row>
    <row r="111" spans="2:21" ht="48" customHeight="1" x14ac:dyDescent="0.25"/>
    <row r="112" spans="2:21" s="43" customFormat="1" ht="15" x14ac:dyDescent="0.25">
      <c r="B112" s="44"/>
      <c r="C112" s="45"/>
      <c r="D112" s="47" t="s">
        <v>107</v>
      </c>
      <c r="G112" s="46" t="s">
        <v>108</v>
      </c>
    </row>
    <row r="113" spans="3:5" x14ac:dyDescent="0.25">
      <c r="C113" s="3"/>
      <c r="D113" s="33"/>
      <c r="E113" s="4"/>
    </row>
  </sheetData>
  <mergeCells count="5">
    <mergeCell ref="B10:G10"/>
    <mergeCell ref="B13:C13"/>
    <mergeCell ref="B31:C31"/>
    <mergeCell ref="B71:C71"/>
    <mergeCell ref="B89:C89"/>
  </mergeCells>
  <pageMargins left="0.25" right="0.25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 2015г.</vt:lpstr>
      <vt:lpstr>'АП 2015г.'!Заголовки_для_печати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Шилова Ирина Анатольевна</dc:creator>
  <cp:lastModifiedBy>Шилова Ирина Анатольевна</cp:lastModifiedBy>
  <cp:lastPrinted>2014-12-19T08:54:37Z</cp:lastPrinted>
  <dcterms:created xsi:type="dcterms:W3CDTF">2014-02-04T08:34:57Z</dcterms:created>
  <dcterms:modified xsi:type="dcterms:W3CDTF">2016-03-15T05:40:33Z</dcterms:modified>
</cp:coreProperties>
</file>